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shared\Institutional Research\IR Working Documents\Assessment\Annual Institutional Update\Performance Context Data\2020 AIU\Final\"/>
    </mc:Choice>
  </mc:AlternateContent>
  <bookViews>
    <workbookView xWindow="0" yWindow="80" windowWidth="22980" windowHeight="9530"/>
  </bookViews>
  <sheets>
    <sheet name="Sheet1" sheetId="1" r:id="rId1"/>
    <sheet name="Sheet2" sheetId="2" r:id="rId2"/>
    <sheet name="Sheet3" sheetId="3" r:id="rId3"/>
  </sheets>
  <definedNames>
    <definedName name="_xlnm.Print_Area" localSheetId="0">Sheet1!$A$1:$I$119</definedName>
  </definedNames>
  <calcPr calcId="162913"/>
</workbook>
</file>

<file path=xl/calcChain.xml><?xml version="1.0" encoding="utf-8"?>
<calcChain xmlns="http://schemas.openxmlformats.org/spreadsheetml/2006/main">
  <c r="H116" i="1" l="1"/>
  <c r="H104" i="1"/>
  <c r="H92" i="1"/>
  <c r="H79" i="1"/>
  <c r="H67" i="1"/>
  <c r="H54" i="1"/>
  <c r="H48" i="1"/>
  <c r="H34" i="1"/>
  <c r="H22" i="1"/>
  <c r="H10" i="1"/>
  <c r="H115" i="1"/>
  <c r="H103" i="1"/>
  <c r="H91" i="1"/>
  <c r="H78" i="1"/>
  <c r="H66" i="1"/>
  <c r="H53" i="1"/>
  <c r="H47" i="1"/>
  <c r="H33" i="1"/>
  <c r="H21" i="1"/>
  <c r="H9" i="1"/>
  <c r="H112" i="1"/>
  <c r="H114" i="1"/>
  <c r="H113" i="1"/>
  <c r="H100" i="1"/>
  <c r="H101" i="1"/>
  <c r="H102" i="1"/>
  <c r="H52" i="1"/>
  <c r="H51" i="1"/>
  <c r="H44" i="1"/>
  <c r="H45" i="1"/>
  <c r="H46" i="1"/>
  <c r="H77" i="1"/>
  <c r="H76" i="1"/>
  <c r="H75" i="1"/>
  <c r="H63" i="1"/>
  <c r="H64" i="1"/>
  <c r="H65" i="1"/>
  <c r="H88" i="1"/>
  <c r="H89" i="1"/>
  <c r="H90" i="1"/>
  <c r="H30" i="1"/>
  <c r="H31" i="1"/>
  <c r="H32" i="1"/>
  <c r="H18" i="1"/>
  <c r="H19" i="1"/>
  <c r="H20" i="1"/>
  <c r="H6" i="1"/>
  <c r="H7" i="1"/>
  <c r="H8" i="1"/>
  <c r="H50" i="1"/>
</calcChain>
</file>

<file path=xl/sharedStrings.xml><?xml version="1.0" encoding="utf-8"?>
<sst xmlns="http://schemas.openxmlformats.org/spreadsheetml/2006/main" count="124" uniqueCount="70">
  <si>
    <t>July 1, 2013 - June 30, 2014</t>
  </si>
  <si>
    <t>Number Passing</t>
  </si>
  <si>
    <t>Passing Rate</t>
  </si>
  <si>
    <t>First Time Testers</t>
  </si>
  <si>
    <t>Nursing - NCLEX</t>
  </si>
  <si>
    <t>Law - Maryland Bar</t>
  </si>
  <si>
    <t>Pharmacy - NAPLEX</t>
  </si>
  <si>
    <t>2014 Graduates</t>
  </si>
  <si>
    <t>Dentistry - ADEX</t>
  </si>
  <si>
    <t>Doctor of Dental Surgery</t>
  </si>
  <si>
    <t>(DDS)</t>
  </si>
  <si>
    <t>Class of 2014</t>
  </si>
  <si>
    <t>Medicine - USMLE Step 2 CK</t>
  </si>
  <si>
    <t>July 2014 - June 2015</t>
  </si>
  <si>
    <t>July 2013 - June 2014</t>
  </si>
  <si>
    <t>Physical Therapy - NPTE</t>
  </si>
  <si>
    <t>Doctor of Physical Therapy</t>
  </si>
  <si>
    <t>(DPT)</t>
  </si>
  <si>
    <t>Social Work - LGSW</t>
  </si>
  <si>
    <t>Master of Social Work</t>
  </si>
  <si>
    <t>(MSW)</t>
  </si>
  <si>
    <t>(PharmD)</t>
  </si>
  <si>
    <t>Doctor of Pharmacy</t>
  </si>
  <si>
    <t>(BSN)</t>
  </si>
  <si>
    <t>Bachelor of Science</t>
  </si>
  <si>
    <t>(MS)</t>
  </si>
  <si>
    <t>Clinical Nurse Leader</t>
  </si>
  <si>
    <t>(MD)</t>
  </si>
  <si>
    <t>Doctor of Medicine</t>
  </si>
  <si>
    <t>(JD)</t>
  </si>
  <si>
    <t>Juris Doctor</t>
  </si>
  <si>
    <t>Class of 2015</t>
  </si>
  <si>
    <t>Class of 2016</t>
  </si>
  <si>
    <t>February and July 2014</t>
  </si>
  <si>
    <t>February and July 2015</t>
  </si>
  <si>
    <t>February and July 2016</t>
  </si>
  <si>
    <t>National Rate</t>
  </si>
  <si>
    <t>Maryland Rate</t>
  </si>
  <si>
    <t>Source: United States Medical Licensing Exam is a three-step examination for medical licensure in the US and is sponsored by the Federation of State Medical Boards and the National Board of Medical Examiners.  The Step 2 Clinical Knowledge exam is typically administered to fourth-year medical students.  Scores are reported by the NBME for exams administered between July 1 and June 30 of each year.</t>
  </si>
  <si>
    <t>2015 Graduates</t>
  </si>
  <si>
    <t>2016 Graduates</t>
  </si>
  <si>
    <t>Source: The Federation of State Boards of Physical Therapy reports pass rate information for the National Physical Therapy Exam.</t>
  </si>
  <si>
    <t>Source:  The North American Pharmacist Licensure Examination measures a candidate's knowledge of the practice of pharmacy and is administered by the National Association of Boards of Pharmacy.</t>
  </si>
  <si>
    <t>Pharmacy - MPJE</t>
  </si>
  <si>
    <t>Source:  The Multistate Pharmacy Jurisprudence Examination combines federal- and state-specific questions to test the pharmacy jurisprudence knowledge of prospective pharmacists and is administered by the National Association of Boards of Pharmacy.</t>
  </si>
  <si>
    <t>Source: The National Council Licensure Examination is a nationwide examination for the licensing of nurses in the US and Canada.  NCLEX examinations are developed and owned by the National Council of State Boards of Nursing, which administers these examinations on behalf of the Maryland Board of Nursing.</t>
  </si>
  <si>
    <t>2014 Exam</t>
  </si>
  <si>
    <t>2015 Exam</t>
  </si>
  <si>
    <t>2016 Exam</t>
  </si>
  <si>
    <t>Source: The Licensed Graduate Social Work Exam is administered by the Association of Social Work Boards and reported by the Maryland Board of Social Work Examiners.</t>
  </si>
  <si>
    <t>Social Work - LCSW</t>
  </si>
  <si>
    <t>Source: The Licensed Clincal Social Work Exam is administered by the Association of Social Work Boards and reported by the Maryland Board of Social Work Examiners.</t>
  </si>
  <si>
    <t>July 2015 - June 2016</t>
  </si>
  <si>
    <t>July 1, 2014 - June 30, 2015</t>
  </si>
  <si>
    <t>July 1, 2015 - June 30, 2016</t>
  </si>
  <si>
    <t>Source: American  Bar Assocation Standard 509 Information Report and Bar Passage Outcomes Report.</t>
  </si>
  <si>
    <t>Source: Amercian Board of Dental Examiners (ADEX) Exam Administered by Commission on Dental Competency Assessments (formerly Northeast Regional Board).  National Pass Rates are Not Available.</t>
  </si>
  <si>
    <t>Class of 2017</t>
  </si>
  <si>
    <t>February and July 2017</t>
  </si>
  <si>
    <t>2017 Graduates</t>
  </si>
  <si>
    <t>2017 Exam</t>
  </si>
  <si>
    <t>Professional Licensing Exam First Time Pass Rates - 2020 AIU Collection</t>
  </si>
  <si>
    <t>Class of 2018</t>
  </si>
  <si>
    <t>February and July 2018</t>
  </si>
  <si>
    <t>July 2016 - June 2017</t>
  </si>
  <si>
    <t>July 2017 - June 2018</t>
  </si>
  <si>
    <t>July 1, 2017 - June 30, 2018</t>
  </si>
  <si>
    <t>July 1, 2016 - June 30, 2017</t>
  </si>
  <si>
    <t>2018 Graduates</t>
  </si>
  <si>
    <t>2018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</si>
</sst>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b/>
      <sz val="18"/>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7">
    <xf numFmtId="0" fontId="0" fillId="0" borderId="0" xfId="0"/>
    <xf numFmtId="0" fontId="0" fillId="0" borderId="0" xfId="0" applyAlignment="1">
      <alignment horizontal="center"/>
    </xf>
    <xf numFmtId="10" fontId="0" fillId="0" borderId="0" xfId="1" applyNumberFormat="1" applyFont="1"/>
    <xf numFmtId="0" fontId="2" fillId="0" borderId="0" xfId="2"/>
    <xf numFmtId="0" fontId="3" fillId="0" borderId="0" xfId="0" applyFont="1"/>
    <xf numFmtId="0" fontId="0" fillId="0" borderId="0" xfId="0" applyAlignment="1"/>
    <xf numFmtId="10" fontId="0" fillId="0" borderId="0" xfId="1" applyNumberFormat="1" applyFont="1" applyAlignment="1">
      <alignment horizontal="center"/>
    </xf>
    <xf numFmtId="9" fontId="0" fillId="0" borderId="0" xfId="0" applyNumberFormat="1" applyAlignment="1">
      <alignment horizontal="center"/>
    </xf>
    <xf numFmtId="0" fontId="4" fillId="0" borderId="0" xfId="0" applyFont="1" applyAlignment="1">
      <alignment horizontal="center"/>
    </xf>
    <xf numFmtId="9" fontId="0" fillId="0" borderId="0" xfId="1" applyNumberFormat="1" applyFont="1" applyAlignment="1">
      <alignment horizontal="center"/>
    </xf>
    <xf numFmtId="9" fontId="0" fillId="0" borderId="0" xfId="1" applyFont="1" applyAlignment="1">
      <alignment horizontal="center"/>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3" fillId="0" borderId="0" xfId="0" applyFont="1" applyAlignment="1">
      <alignment horizontal="center"/>
    </xf>
    <xf numFmtId="0" fontId="0" fillId="0" borderId="0" xfId="0" applyAlignment="1">
      <alignment horizontal="left"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9"/>
  <sheetViews>
    <sheetView tabSelected="1" workbookViewId="0">
      <selection activeCell="C116" sqref="C116"/>
    </sheetView>
  </sheetViews>
  <sheetFormatPr defaultRowHeight="14.5" x14ac:dyDescent="0.35"/>
  <cols>
    <col min="1" max="1" width="2.7265625" customWidth="1"/>
    <col min="4" max="4" width="6.453125" customWidth="1"/>
    <col min="5" max="5" width="25.1796875" customWidth="1"/>
    <col min="6" max="6" width="16.7265625" bestFit="1" customWidth="1"/>
    <col min="7" max="8" width="16.7265625" customWidth="1"/>
    <col min="9" max="9" width="15.26953125" bestFit="1" customWidth="1"/>
    <col min="10" max="10" width="14" bestFit="1" customWidth="1"/>
    <col min="11" max="11" width="11.1796875" bestFit="1" customWidth="1"/>
    <col min="12" max="12" width="15.26953125" bestFit="1" customWidth="1"/>
    <col min="13" max="13" width="14" bestFit="1" customWidth="1"/>
    <col min="14" max="14" width="11.1796875" bestFit="1" customWidth="1"/>
  </cols>
  <sheetData>
    <row r="1" spans="1:14" ht="18.5" x14ac:dyDescent="0.45">
      <c r="A1" s="15" t="s">
        <v>61</v>
      </c>
      <c r="B1" s="15"/>
      <c r="C1" s="15"/>
      <c r="D1" s="15"/>
      <c r="E1" s="15"/>
      <c r="F1" s="15"/>
      <c r="G1" s="15"/>
      <c r="H1" s="15"/>
      <c r="I1" s="15"/>
    </row>
    <row r="2" spans="1:14" ht="14.5" customHeight="1" x14ac:dyDescent="0.55000000000000004">
      <c r="B2" s="8"/>
      <c r="C2" s="8"/>
      <c r="D2" s="8"/>
      <c r="E2" s="8"/>
      <c r="F2" s="8"/>
      <c r="G2" s="8"/>
      <c r="H2" s="8"/>
    </row>
    <row r="3" spans="1:14" x14ac:dyDescent="0.35">
      <c r="F3" s="5"/>
      <c r="G3" s="5"/>
      <c r="H3" s="5"/>
      <c r="I3" s="5"/>
      <c r="J3" s="5"/>
      <c r="K3" s="5"/>
      <c r="L3" s="5"/>
      <c r="M3" s="5"/>
      <c r="N3" s="5"/>
    </row>
    <row r="4" spans="1:14" ht="18.5" x14ac:dyDescent="0.45">
      <c r="B4" s="4" t="s">
        <v>8</v>
      </c>
      <c r="F4" s="1" t="s">
        <v>3</v>
      </c>
      <c r="G4" s="1" t="s">
        <v>1</v>
      </c>
      <c r="H4" s="1" t="s">
        <v>2</v>
      </c>
      <c r="I4" s="1"/>
      <c r="J4" s="5"/>
      <c r="K4" s="5"/>
      <c r="L4" s="5"/>
      <c r="M4" s="5"/>
      <c r="N4" s="5"/>
    </row>
    <row r="5" spans="1:14" x14ac:dyDescent="0.35">
      <c r="I5" s="5"/>
      <c r="J5" s="5"/>
      <c r="K5" s="5"/>
      <c r="L5" s="5"/>
      <c r="M5" s="5"/>
      <c r="N5" s="5"/>
    </row>
    <row r="6" spans="1:14" x14ac:dyDescent="0.35">
      <c r="B6" t="s">
        <v>9</v>
      </c>
      <c r="E6" s="5" t="s">
        <v>11</v>
      </c>
      <c r="F6" s="1">
        <v>126</v>
      </c>
      <c r="G6" s="1">
        <v>119</v>
      </c>
      <c r="H6" s="9">
        <f t="shared" ref="H6:H10" si="0">+G6/F6</f>
        <v>0.94444444444444442</v>
      </c>
      <c r="I6" s="1"/>
      <c r="J6" s="5"/>
      <c r="K6" s="5"/>
      <c r="L6" s="5"/>
      <c r="M6" s="5"/>
      <c r="N6" s="5"/>
    </row>
    <row r="7" spans="1:14" x14ac:dyDescent="0.35">
      <c r="B7" t="s">
        <v>10</v>
      </c>
      <c r="E7" s="5" t="s">
        <v>31</v>
      </c>
      <c r="F7" s="1">
        <v>126</v>
      </c>
      <c r="G7" s="1">
        <v>123</v>
      </c>
      <c r="H7" s="9">
        <f t="shared" si="0"/>
        <v>0.97619047619047616</v>
      </c>
      <c r="I7" s="1"/>
      <c r="J7" s="5"/>
      <c r="K7" s="5"/>
      <c r="L7" s="5"/>
      <c r="M7" s="5"/>
      <c r="N7" s="5"/>
    </row>
    <row r="8" spans="1:14" x14ac:dyDescent="0.35">
      <c r="E8" s="5" t="s">
        <v>32</v>
      </c>
      <c r="F8" s="1">
        <v>123</v>
      </c>
      <c r="G8" s="1">
        <v>122</v>
      </c>
      <c r="H8" s="9">
        <f t="shared" si="0"/>
        <v>0.99186991869918695</v>
      </c>
      <c r="I8" s="1"/>
      <c r="J8" s="5"/>
      <c r="K8" s="5"/>
      <c r="L8" s="5"/>
      <c r="M8" s="5"/>
      <c r="N8" s="5"/>
    </row>
    <row r="9" spans="1:14" x14ac:dyDescent="0.35">
      <c r="E9" s="5" t="s">
        <v>57</v>
      </c>
      <c r="F9" s="1">
        <v>129</v>
      </c>
      <c r="G9" s="1">
        <v>129</v>
      </c>
      <c r="H9" s="9">
        <f t="shared" si="0"/>
        <v>1</v>
      </c>
      <c r="I9" s="1"/>
      <c r="J9" s="5"/>
      <c r="K9" s="5"/>
      <c r="L9" s="5"/>
      <c r="M9" s="5"/>
      <c r="N9" s="5"/>
    </row>
    <row r="10" spans="1:14" x14ac:dyDescent="0.35">
      <c r="E10" s="5" t="s">
        <v>62</v>
      </c>
      <c r="F10" s="1">
        <v>130</v>
      </c>
      <c r="G10" s="1">
        <v>129</v>
      </c>
      <c r="H10" s="9">
        <f t="shared" si="0"/>
        <v>0.99230769230769234</v>
      </c>
      <c r="I10" s="1"/>
      <c r="J10" s="5"/>
      <c r="K10" s="5"/>
      <c r="L10" s="5"/>
      <c r="M10" s="5"/>
      <c r="N10" s="5"/>
    </row>
    <row r="11" spans="1:14" x14ac:dyDescent="0.35">
      <c r="F11" s="5"/>
      <c r="G11" s="5"/>
      <c r="H11" s="5"/>
      <c r="I11" s="5"/>
      <c r="J11" s="5"/>
      <c r="K11" s="5"/>
      <c r="L11" s="5"/>
      <c r="M11" s="5"/>
      <c r="N11" s="5"/>
    </row>
    <row r="12" spans="1:14" ht="15" customHeight="1" x14ac:dyDescent="0.35">
      <c r="C12" s="14" t="s">
        <v>56</v>
      </c>
      <c r="D12" s="14"/>
      <c r="E12" s="14"/>
      <c r="F12" s="14"/>
      <c r="G12" s="14"/>
      <c r="H12" s="14"/>
      <c r="I12" s="14"/>
      <c r="J12" s="5"/>
      <c r="K12" s="5"/>
      <c r="L12" s="5"/>
      <c r="M12" s="5"/>
      <c r="N12" s="5"/>
    </row>
    <row r="13" spans="1:14" x14ac:dyDescent="0.35">
      <c r="C13" s="14"/>
      <c r="D13" s="14"/>
      <c r="E13" s="14"/>
      <c r="F13" s="14"/>
      <c r="G13" s="14"/>
      <c r="H13" s="14"/>
      <c r="I13" s="14"/>
      <c r="J13" s="5"/>
      <c r="K13" s="5"/>
      <c r="L13" s="5"/>
      <c r="M13" s="5"/>
      <c r="N13" s="5"/>
    </row>
    <row r="14" spans="1:14" x14ac:dyDescent="0.35">
      <c r="C14" s="12"/>
      <c r="D14" s="12"/>
      <c r="E14" s="12"/>
      <c r="F14" s="12"/>
      <c r="G14" s="12"/>
      <c r="H14" s="12"/>
      <c r="I14" s="12"/>
      <c r="J14" s="5"/>
      <c r="K14" s="5"/>
      <c r="L14" s="5"/>
      <c r="M14" s="5"/>
      <c r="N14" s="5"/>
    </row>
    <row r="15" spans="1:14" x14ac:dyDescent="0.35">
      <c r="F15" s="5"/>
      <c r="G15" s="5"/>
      <c r="H15" s="5"/>
      <c r="I15" s="5"/>
      <c r="J15" s="5"/>
      <c r="K15" s="5"/>
      <c r="L15" s="5"/>
      <c r="M15" s="5"/>
      <c r="N15" s="5"/>
    </row>
    <row r="16" spans="1:14" ht="18.5" x14ac:dyDescent="0.45">
      <c r="B16" s="4" t="s">
        <v>5</v>
      </c>
      <c r="F16" s="1" t="s">
        <v>3</v>
      </c>
      <c r="G16" s="1" t="s">
        <v>1</v>
      </c>
      <c r="H16" s="1" t="s">
        <v>2</v>
      </c>
      <c r="I16" s="1" t="s">
        <v>37</v>
      </c>
      <c r="J16" s="5"/>
      <c r="K16" s="5"/>
      <c r="L16" s="5"/>
      <c r="M16" s="5"/>
      <c r="N16" s="5"/>
    </row>
    <row r="17" spans="2:14" x14ac:dyDescent="0.35">
      <c r="I17" s="5"/>
      <c r="J17" s="5"/>
      <c r="K17" s="5"/>
      <c r="L17" s="5"/>
      <c r="M17" s="5"/>
      <c r="N17" s="5"/>
    </row>
    <row r="18" spans="2:14" x14ac:dyDescent="0.35">
      <c r="B18" t="s">
        <v>30</v>
      </c>
      <c r="E18" s="5" t="s">
        <v>33</v>
      </c>
      <c r="F18" s="1">
        <v>232</v>
      </c>
      <c r="G18" s="1">
        <v>181</v>
      </c>
      <c r="H18" s="9">
        <f t="shared" ref="H18:H22" si="1">+G18/F18</f>
        <v>0.78017241379310343</v>
      </c>
      <c r="I18" s="10">
        <v>0.76</v>
      </c>
      <c r="J18" s="5"/>
      <c r="K18" s="5"/>
      <c r="L18" s="5"/>
      <c r="M18" s="5"/>
      <c r="N18" s="5"/>
    </row>
    <row r="19" spans="2:14" x14ac:dyDescent="0.35">
      <c r="B19" t="s">
        <v>29</v>
      </c>
      <c r="E19" s="5" t="s">
        <v>34</v>
      </c>
      <c r="F19" s="1">
        <v>183</v>
      </c>
      <c r="G19" s="1">
        <v>139</v>
      </c>
      <c r="H19" s="9">
        <f t="shared" si="1"/>
        <v>0.7595628415300546</v>
      </c>
      <c r="I19" s="10">
        <v>0.7</v>
      </c>
      <c r="J19" s="5"/>
      <c r="K19" s="5"/>
      <c r="L19" s="5"/>
      <c r="M19" s="5"/>
      <c r="N19" s="5"/>
    </row>
    <row r="20" spans="2:14" x14ac:dyDescent="0.35">
      <c r="E20" s="5" t="s">
        <v>35</v>
      </c>
      <c r="F20" s="1">
        <v>163</v>
      </c>
      <c r="G20" s="1">
        <v>128</v>
      </c>
      <c r="H20" s="9">
        <f t="shared" si="1"/>
        <v>0.78527607361963192</v>
      </c>
      <c r="I20" s="10">
        <v>0.7</v>
      </c>
      <c r="J20" s="5"/>
      <c r="K20" s="5"/>
      <c r="L20" s="5"/>
      <c r="M20" s="5"/>
      <c r="N20" s="5"/>
    </row>
    <row r="21" spans="2:14" x14ac:dyDescent="0.35">
      <c r="E21" s="5" t="s">
        <v>58</v>
      </c>
      <c r="F21" s="1">
        <v>145</v>
      </c>
      <c r="G21" s="1">
        <v>111</v>
      </c>
      <c r="H21" s="9">
        <f t="shared" si="1"/>
        <v>0.76551724137931032</v>
      </c>
      <c r="I21" s="10">
        <v>0.67</v>
      </c>
      <c r="J21" s="5"/>
      <c r="K21" s="5"/>
      <c r="L21" s="5"/>
      <c r="M21" s="5"/>
      <c r="N21" s="5"/>
    </row>
    <row r="22" spans="2:14" x14ac:dyDescent="0.35">
      <c r="E22" s="5" t="s">
        <v>63</v>
      </c>
      <c r="F22" s="1">
        <v>147</v>
      </c>
      <c r="G22" s="1">
        <v>118</v>
      </c>
      <c r="H22" s="9">
        <f t="shared" si="1"/>
        <v>0.80272108843537415</v>
      </c>
      <c r="I22" s="10">
        <v>0.66</v>
      </c>
      <c r="J22" s="5"/>
      <c r="K22" s="5"/>
      <c r="L22" s="5"/>
      <c r="M22" s="5"/>
      <c r="N22" s="5"/>
    </row>
    <row r="23" spans="2:14" x14ac:dyDescent="0.35">
      <c r="I23" s="1"/>
      <c r="J23" s="5"/>
      <c r="K23" s="5"/>
      <c r="L23" s="5"/>
      <c r="M23" s="5"/>
      <c r="N23" s="5"/>
    </row>
    <row r="24" spans="2:14" x14ac:dyDescent="0.35">
      <c r="C24" t="s">
        <v>55</v>
      </c>
      <c r="G24" s="3"/>
      <c r="I24" s="5"/>
      <c r="J24" s="5"/>
      <c r="K24" s="5"/>
      <c r="L24" s="5"/>
      <c r="M24" s="5"/>
      <c r="N24" s="5"/>
    </row>
    <row r="25" spans="2:14" x14ac:dyDescent="0.35">
      <c r="G25" s="3"/>
      <c r="I25" s="5"/>
      <c r="J25" s="5"/>
      <c r="K25" s="5"/>
      <c r="L25" s="5"/>
      <c r="M25" s="5"/>
      <c r="N25" s="5"/>
    </row>
    <row r="26" spans="2:14" x14ac:dyDescent="0.35">
      <c r="F26" s="5"/>
      <c r="G26" s="5"/>
      <c r="H26" s="5"/>
      <c r="I26" s="5"/>
      <c r="J26" s="5"/>
      <c r="K26" s="5"/>
      <c r="L26" s="5"/>
      <c r="M26" s="5"/>
      <c r="N26" s="5"/>
    </row>
    <row r="27" spans="2:14" ht="18.5" x14ac:dyDescent="0.45">
      <c r="B27" s="4" t="s">
        <v>12</v>
      </c>
      <c r="F27" s="5"/>
      <c r="G27" s="5"/>
      <c r="H27" s="5"/>
      <c r="I27" s="5"/>
      <c r="J27" s="5"/>
      <c r="K27" s="5"/>
      <c r="L27" s="5"/>
      <c r="M27" s="5"/>
      <c r="N27" s="5"/>
    </row>
    <row r="28" spans="2:14" x14ac:dyDescent="0.35">
      <c r="F28" s="1" t="s">
        <v>3</v>
      </c>
      <c r="G28" s="1" t="s">
        <v>1</v>
      </c>
      <c r="H28" s="1" t="s">
        <v>2</v>
      </c>
      <c r="I28" s="1" t="s">
        <v>36</v>
      </c>
      <c r="J28" s="5"/>
      <c r="K28" s="5"/>
      <c r="L28" s="5"/>
      <c r="M28" s="5"/>
      <c r="N28" s="5"/>
    </row>
    <row r="29" spans="2:14" x14ac:dyDescent="0.35">
      <c r="F29" s="1"/>
      <c r="G29" s="1"/>
      <c r="H29" s="1"/>
      <c r="I29" s="1"/>
      <c r="J29" s="5"/>
      <c r="K29" s="5"/>
      <c r="L29" s="5"/>
      <c r="M29" s="5"/>
      <c r="N29" s="5"/>
    </row>
    <row r="30" spans="2:14" x14ac:dyDescent="0.35">
      <c r="B30" t="s">
        <v>28</v>
      </c>
      <c r="E30" t="s">
        <v>14</v>
      </c>
      <c r="F30" s="1">
        <v>169</v>
      </c>
      <c r="G30" s="1">
        <v>168</v>
      </c>
      <c r="H30" s="7">
        <f t="shared" ref="H30:H34" si="2">+G30/F30</f>
        <v>0.99408284023668636</v>
      </c>
      <c r="I30" s="7">
        <v>0.97</v>
      </c>
      <c r="J30" s="5"/>
      <c r="K30" s="5"/>
      <c r="L30" s="5"/>
      <c r="M30" s="5"/>
      <c r="N30" s="5"/>
    </row>
    <row r="31" spans="2:14" x14ac:dyDescent="0.35">
      <c r="B31" t="s">
        <v>27</v>
      </c>
      <c r="E31" t="s">
        <v>13</v>
      </c>
      <c r="F31" s="1">
        <v>150</v>
      </c>
      <c r="G31" s="1">
        <v>146</v>
      </c>
      <c r="H31" s="7">
        <f t="shared" si="2"/>
        <v>0.97333333333333338</v>
      </c>
      <c r="I31" s="7">
        <v>0.96</v>
      </c>
      <c r="J31" s="5"/>
      <c r="K31" s="5"/>
      <c r="L31" s="5"/>
      <c r="M31" s="5"/>
      <c r="N31" s="5"/>
    </row>
    <row r="32" spans="2:14" x14ac:dyDescent="0.35">
      <c r="E32" t="s">
        <v>52</v>
      </c>
      <c r="F32" s="1">
        <v>158</v>
      </c>
      <c r="G32" s="1">
        <v>151</v>
      </c>
      <c r="H32" s="7">
        <f t="shared" si="2"/>
        <v>0.95569620253164556</v>
      </c>
      <c r="I32" s="7">
        <v>0.97</v>
      </c>
      <c r="J32" s="5"/>
      <c r="K32" s="5"/>
      <c r="L32" s="5"/>
      <c r="M32" s="5"/>
      <c r="N32" s="5"/>
    </row>
    <row r="33" spans="2:14" x14ac:dyDescent="0.35">
      <c r="E33" t="s">
        <v>64</v>
      </c>
      <c r="F33" s="1">
        <v>163</v>
      </c>
      <c r="G33" s="1">
        <v>158</v>
      </c>
      <c r="H33" s="7">
        <f t="shared" si="2"/>
        <v>0.96932515337423308</v>
      </c>
      <c r="I33" s="7">
        <v>0.96</v>
      </c>
      <c r="J33" s="5"/>
      <c r="K33" s="5"/>
      <c r="L33" s="5"/>
      <c r="M33" s="5"/>
      <c r="N33" s="5"/>
    </row>
    <row r="34" spans="2:14" x14ac:dyDescent="0.35">
      <c r="E34" t="s">
        <v>65</v>
      </c>
      <c r="F34" s="1">
        <v>148</v>
      </c>
      <c r="G34" s="1">
        <v>147</v>
      </c>
      <c r="H34" s="7">
        <f t="shared" si="2"/>
        <v>0.9932432432432432</v>
      </c>
      <c r="I34" s="7">
        <v>0.97</v>
      </c>
      <c r="J34" s="5"/>
      <c r="K34" s="5"/>
      <c r="L34" s="5"/>
      <c r="M34" s="5"/>
      <c r="N34" s="5"/>
    </row>
    <row r="35" spans="2:14" x14ac:dyDescent="0.35">
      <c r="F35" s="5"/>
      <c r="G35" s="5"/>
      <c r="H35" s="5"/>
      <c r="I35" s="5"/>
      <c r="J35" s="5"/>
      <c r="K35" s="5"/>
      <c r="L35" s="5"/>
      <c r="M35" s="5"/>
      <c r="N35" s="5"/>
    </row>
    <row r="36" spans="2:14" ht="15" customHeight="1" x14ac:dyDescent="0.35">
      <c r="C36" s="14" t="s">
        <v>38</v>
      </c>
      <c r="D36" s="14"/>
      <c r="E36" s="14"/>
      <c r="F36" s="14"/>
      <c r="G36" s="14"/>
      <c r="H36" s="14"/>
      <c r="I36" s="14"/>
      <c r="J36" s="5"/>
      <c r="K36" s="5"/>
      <c r="L36" s="5"/>
      <c r="M36" s="5"/>
      <c r="N36" s="5"/>
    </row>
    <row r="37" spans="2:14" x14ac:dyDescent="0.35">
      <c r="C37" s="14"/>
      <c r="D37" s="14"/>
      <c r="E37" s="14"/>
      <c r="F37" s="14"/>
      <c r="G37" s="14"/>
      <c r="H37" s="14"/>
      <c r="I37" s="14"/>
      <c r="J37" s="5"/>
      <c r="K37" s="5"/>
      <c r="L37" s="5"/>
      <c r="M37" s="5"/>
      <c r="N37" s="5"/>
    </row>
    <row r="38" spans="2:14" x14ac:dyDescent="0.35">
      <c r="C38" s="14"/>
      <c r="D38" s="14"/>
      <c r="E38" s="14"/>
      <c r="F38" s="14"/>
      <c r="G38" s="14"/>
      <c r="H38" s="14"/>
      <c r="I38" s="14"/>
      <c r="J38" s="5"/>
      <c r="K38" s="5"/>
      <c r="L38" s="5"/>
      <c r="M38" s="5"/>
      <c r="N38" s="5"/>
    </row>
    <row r="39" spans="2:14" x14ac:dyDescent="0.35">
      <c r="C39" s="14"/>
      <c r="D39" s="14"/>
      <c r="E39" s="14"/>
      <c r="F39" s="14"/>
      <c r="G39" s="14"/>
      <c r="H39" s="14"/>
      <c r="I39" s="14"/>
      <c r="J39" s="5"/>
      <c r="K39" s="5"/>
      <c r="L39" s="5"/>
      <c r="M39" s="5"/>
      <c r="N39" s="5"/>
    </row>
    <row r="40" spans="2:14" x14ac:dyDescent="0.35">
      <c r="C40" s="12"/>
      <c r="D40" s="12"/>
      <c r="E40" s="12"/>
      <c r="F40" s="12"/>
      <c r="G40" s="12"/>
      <c r="H40" s="12"/>
      <c r="I40" s="12"/>
      <c r="J40" s="5"/>
      <c r="K40" s="5"/>
      <c r="L40" s="5"/>
      <c r="M40" s="5"/>
      <c r="N40" s="5"/>
    </row>
    <row r="41" spans="2:14" x14ac:dyDescent="0.35">
      <c r="F41" s="5"/>
      <c r="G41" s="5"/>
      <c r="H41" s="5"/>
      <c r="I41" s="5"/>
      <c r="J41" s="5"/>
      <c r="K41" s="5"/>
      <c r="L41" s="5"/>
      <c r="M41" s="5"/>
      <c r="N41" s="5"/>
    </row>
    <row r="42" spans="2:14" ht="18.5" x14ac:dyDescent="0.45">
      <c r="B42" s="4" t="s">
        <v>4</v>
      </c>
      <c r="F42" s="1" t="s">
        <v>3</v>
      </c>
      <c r="G42" s="1" t="s">
        <v>1</v>
      </c>
      <c r="H42" s="1" t="s">
        <v>2</v>
      </c>
      <c r="I42" s="1" t="s">
        <v>36</v>
      </c>
    </row>
    <row r="44" spans="2:14" x14ac:dyDescent="0.35">
      <c r="B44" t="s">
        <v>24</v>
      </c>
      <c r="E44" s="5" t="s">
        <v>0</v>
      </c>
      <c r="F44" s="1">
        <v>235</v>
      </c>
      <c r="G44" s="1">
        <v>211</v>
      </c>
      <c r="H44" s="9">
        <f t="shared" ref="H44:H48" si="3">+G44/F44</f>
        <v>0.89787234042553188</v>
      </c>
      <c r="I44" s="7">
        <v>0.83</v>
      </c>
      <c r="K44" s="2"/>
      <c r="N44" s="2"/>
    </row>
    <row r="45" spans="2:14" x14ac:dyDescent="0.35">
      <c r="B45" t="s">
        <v>23</v>
      </c>
      <c r="E45" s="5" t="s">
        <v>53</v>
      </c>
      <c r="F45" s="1">
        <v>213</v>
      </c>
      <c r="G45" s="1">
        <v>198</v>
      </c>
      <c r="H45" s="9">
        <f t="shared" si="3"/>
        <v>0.92957746478873238</v>
      </c>
      <c r="I45" s="7">
        <v>0.83</v>
      </c>
      <c r="K45" s="2"/>
      <c r="N45" s="2"/>
    </row>
    <row r="46" spans="2:14" x14ac:dyDescent="0.35">
      <c r="E46" s="5" t="s">
        <v>54</v>
      </c>
      <c r="F46" s="1">
        <v>250</v>
      </c>
      <c r="G46" s="1">
        <v>219</v>
      </c>
      <c r="H46" s="9">
        <f t="shared" si="3"/>
        <v>0.876</v>
      </c>
      <c r="I46" s="7">
        <v>0.84</v>
      </c>
      <c r="K46" s="2"/>
      <c r="N46" s="2"/>
    </row>
    <row r="47" spans="2:14" x14ac:dyDescent="0.35">
      <c r="E47" s="5" t="s">
        <v>67</v>
      </c>
      <c r="F47" s="1">
        <v>247</v>
      </c>
      <c r="G47" s="1">
        <v>215</v>
      </c>
      <c r="H47" s="9">
        <f t="shared" si="3"/>
        <v>0.87044534412955465</v>
      </c>
      <c r="I47" s="7">
        <v>0.86</v>
      </c>
      <c r="K47" s="2"/>
      <c r="N47" s="2"/>
    </row>
    <row r="48" spans="2:14" x14ac:dyDescent="0.35">
      <c r="E48" s="5" t="s">
        <v>66</v>
      </c>
      <c r="F48" s="1">
        <v>293</v>
      </c>
      <c r="G48" s="1">
        <v>261</v>
      </c>
      <c r="H48" s="9">
        <f t="shared" si="3"/>
        <v>0.89078498293515362</v>
      </c>
      <c r="I48" s="7">
        <v>0.88</v>
      </c>
      <c r="K48" s="2"/>
      <c r="N48" s="2"/>
    </row>
    <row r="49" spans="2:14" x14ac:dyDescent="0.35">
      <c r="F49" s="1"/>
      <c r="G49" s="1"/>
      <c r="H49" s="6"/>
      <c r="I49" s="1"/>
      <c r="K49" s="2"/>
      <c r="N49" s="2"/>
    </row>
    <row r="50" spans="2:14" x14ac:dyDescent="0.35">
      <c r="B50" t="s">
        <v>26</v>
      </c>
      <c r="E50" s="5" t="s">
        <v>0</v>
      </c>
      <c r="F50" s="1">
        <v>81</v>
      </c>
      <c r="G50" s="1">
        <v>72</v>
      </c>
      <c r="H50" s="9">
        <f t="shared" ref="H50:H54" si="4">+G50/F50</f>
        <v>0.88888888888888884</v>
      </c>
      <c r="I50" s="7">
        <v>0.83</v>
      </c>
      <c r="K50" s="2"/>
      <c r="N50" s="2"/>
    </row>
    <row r="51" spans="2:14" x14ac:dyDescent="0.35">
      <c r="B51" t="s">
        <v>25</v>
      </c>
      <c r="E51" s="5" t="s">
        <v>53</v>
      </c>
      <c r="F51" s="1">
        <v>70</v>
      </c>
      <c r="G51" s="1">
        <v>64</v>
      </c>
      <c r="H51" s="9">
        <f t="shared" si="4"/>
        <v>0.91428571428571426</v>
      </c>
      <c r="I51" s="7">
        <v>0.83</v>
      </c>
      <c r="K51" s="2"/>
      <c r="N51" s="2"/>
    </row>
    <row r="52" spans="2:14" x14ac:dyDescent="0.35">
      <c r="E52" s="5" t="s">
        <v>54</v>
      </c>
      <c r="F52" s="1">
        <v>44</v>
      </c>
      <c r="G52" s="1">
        <v>37</v>
      </c>
      <c r="H52" s="9">
        <f t="shared" si="4"/>
        <v>0.84090909090909094</v>
      </c>
      <c r="I52" s="7">
        <v>0.84</v>
      </c>
      <c r="K52" s="2"/>
      <c r="N52" s="2"/>
    </row>
    <row r="53" spans="2:14" x14ac:dyDescent="0.35">
      <c r="E53" s="5" t="s">
        <v>67</v>
      </c>
      <c r="F53" s="1">
        <v>86</v>
      </c>
      <c r="G53" s="1">
        <v>73</v>
      </c>
      <c r="H53" s="9">
        <f t="shared" si="4"/>
        <v>0.84883720930232553</v>
      </c>
      <c r="I53" s="7">
        <v>0.86</v>
      </c>
      <c r="K53" s="2"/>
      <c r="N53" s="2"/>
    </row>
    <row r="54" spans="2:14" x14ac:dyDescent="0.35">
      <c r="E54" s="5" t="s">
        <v>66</v>
      </c>
      <c r="F54" s="1">
        <v>88</v>
      </c>
      <c r="G54" s="1">
        <v>77</v>
      </c>
      <c r="H54" s="9">
        <f t="shared" si="4"/>
        <v>0.875</v>
      </c>
      <c r="I54" s="7">
        <v>0.88</v>
      </c>
      <c r="K54" s="2"/>
      <c r="N54" s="2"/>
    </row>
    <row r="55" spans="2:14" x14ac:dyDescent="0.35">
      <c r="H55" s="2"/>
      <c r="K55" s="2"/>
      <c r="N55" s="2"/>
    </row>
    <row r="56" spans="2:14" x14ac:dyDescent="0.35">
      <c r="C56" s="14" t="s">
        <v>45</v>
      </c>
      <c r="D56" s="14"/>
      <c r="E56" s="14"/>
      <c r="F56" s="14"/>
      <c r="G56" s="14"/>
      <c r="H56" s="14"/>
      <c r="I56" s="14"/>
    </row>
    <row r="57" spans="2:14" x14ac:dyDescent="0.35">
      <c r="C57" s="14"/>
      <c r="D57" s="14"/>
      <c r="E57" s="14"/>
      <c r="F57" s="14"/>
      <c r="G57" s="14"/>
      <c r="H57" s="14"/>
      <c r="I57" s="14"/>
    </row>
    <row r="58" spans="2:14" x14ac:dyDescent="0.35">
      <c r="C58" s="14"/>
      <c r="D58" s="14"/>
      <c r="E58" s="14"/>
      <c r="F58" s="14"/>
      <c r="G58" s="14"/>
      <c r="H58" s="14"/>
      <c r="I58" s="14"/>
    </row>
    <row r="59" spans="2:14" x14ac:dyDescent="0.35">
      <c r="C59" s="11"/>
      <c r="D59" s="11"/>
      <c r="E59" s="11"/>
      <c r="F59" s="11"/>
      <c r="G59" s="11"/>
      <c r="H59" s="11"/>
      <c r="I59" s="11"/>
    </row>
    <row r="60" spans="2:14" x14ac:dyDescent="0.35">
      <c r="F60" s="5"/>
      <c r="G60" s="5"/>
      <c r="H60" s="5"/>
      <c r="I60" s="5"/>
      <c r="J60" s="5"/>
      <c r="K60" s="5"/>
      <c r="L60" s="5"/>
      <c r="M60" s="5"/>
      <c r="N60" s="5"/>
    </row>
    <row r="61" spans="2:14" ht="18.5" x14ac:dyDescent="0.45">
      <c r="B61" s="4" t="s">
        <v>6</v>
      </c>
      <c r="F61" s="1" t="s">
        <v>3</v>
      </c>
      <c r="G61" s="1" t="s">
        <v>1</v>
      </c>
      <c r="H61" s="1" t="s">
        <v>2</v>
      </c>
      <c r="I61" s="1" t="s">
        <v>36</v>
      </c>
    </row>
    <row r="63" spans="2:14" x14ac:dyDescent="0.35">
      <c r="B63" t="s">
        <v>22</v>
      </c>
      <c r="E63" s="5" t="s">
        <v>7</v>
      </c>
      <c r="F63" s="1">
        <v>146</v>
      </c>
      <c r="G63" s="1">
        <v>142</v>
      </c>
      <c r="H63" s="9">
        <f t="shared" ref="H63:H67" si="5">+G63/F63</f>
        <v>0.9726027397260274</v>
      </c>
      <c r="I63" s="7">
        <v>0.95</v>
      </c>
      <c r="K63" s="2"/>
      <c r="N63" s="2"/>
    </row>
    <row r="64" spans="2:14" x14ac:dyDescent="0.35">
      <c r="B64" t="s">
        <v>21</v>
      </c>
      <c r="E64" s="5" t="s">
        <v>39</v>
      </c>
      <c r="F64" s="1">
        <v>158</v>
      </c>
      <c r="G64" s="1">
        <v>140</v>
      </c>
      <c r="H64" s="9">
        <f t="shared" si="5"/>
        <v>0.88607594936708856</v>
      </c>
      <c r="I64" s="7">
        <v>0.93</v>
      </c>
    </row>
    <row r="65" spans="2:9" x14ac:dyDescent="0.35">
      <c r="E65" s="5" t="s">
        <v>40</v>
      </c>
      <c r="F65" s="1">
        <v>144</v>
      </c>
      <c r="G65" s="1">
        <v>129</v>
      </c>
      <c r="H65" s="9">
        <f t="shared" si="5"/>
        <v>0.89583333333333337</v>
      </c>
      <c r="I65" s="7">
        <v>0.86</v>
      </c>
    </row>
    <row r="66" spans="2:9" x14ac:dyDescent="0.35">
      <c r="E66" s="5" t="s">
        <v>59</v>
      </c>
      <c r="F66" s="1">
        <v>153</v>
      </c>
      <c r="G66" s="1">
        <v>136</v>
      </c>
      <c r="H66" s="9">
        <f t="shared" si="5"/>
        <v>0.88888888888888884</v>
      </c>
      <c r="I66" s="7">
        <v>0.88</v>
      </c>
    </row>
    <row r="67" spans="2:9" x14ac:dyDescent="0.35">
      <c r="E67" s="5" t="s">
        <v>68</v>
      </c>
      <c r="F67" s="1">
        <v>139</v>
      </c>
      <c r="G67" s="1">
        <v>121</v>
      </c>
      <c r="H67" s="9">
        <f t="shared" si="5"/>
        <v>0.87050359712230219</v>
      </c>
      <c r="I67" s="7">
        <v>0.89</v>
      </c>
    </row>
    <row r="69" spans="2:9" x14ac:dyDescent="0.35">
      <c r="C69" s="14" t="s">
        <v>42</v>
      </c>
      <c r="D69" s="14"/>
      <c r="E69" s="14"/>
      <c r="F69" s="14"/>
      <c r="G69" s="14"/>
      <c r="H69" s="14"/>
      <c r="I69" s="14"/>
    </row>
    <row r="70" spans="2:9" x14ac:dyDescent="0.35">
      <c r="C70" s="14"/>
      <c r="D70" s="14"/>
      <c r="E70" s="14"/>
      <c r="F70" s="14"/>
      <c r="G70" s="14"/>
      <c r="H70" s="14"/>
      <c r="I70" s="14"/>
    </row>
    <row r="71" spans="2:9" x14ac:dyDescent="0.35">
      <c r="C71" s="12"/>
      <c r="D71" s="12"/>
      <c r="E71" s="12"/>
      <c r="F71" s="12"/>
      <c r="G71" s="12"/>
      <c r="H71" s="12"/>
      <c r="I71" s="12"/>
    </row>
    <row r="72" spans="2:9" x14ac:dyDescent="0.35">
      <c r="C72" s="11"/>
      <c r="D72" s="11"/>
      <c r="E72" s="11"/>
      <c r="F72" s="11"/>
      <c r="G72" s="11"/>
      <c r="H72" s="11"/>
      <c r="I72" s="11"/>
    </row>
    <row r="73" spans="2:9" ht="18.5" x14ac:dyDescent="0.45">
      <c r="B73" s="4" t="s">
        <v>43</v>
      </c>
      <c r="F73" s="1" t="s">
        <v>3</v>
      </c>
      <c r="G73" s="1" t="s">
        <v>1</v>
      </c>
      <c r="H73" s="1" t="s">
        <v>2</v>
      </c>
      <c r="I73" s="1" t="s">
        <v>36</v>
      </c>
    </row>
    <row r="75" spans="2:9" x14ac:dyDescent="0.35">
      <c r="B75" t="s">
        <v>22</v>
      </c>
      <c r="E75" s="5" t="s">
        <v>7</v>
      </c>
      <c r="F75" s="1">
        <v>106</v>
      </c>
      <c r="G75" s="1">
        <v>100</v>
      </c>
      <c r="H75" s="9">
        <f t="shared" ref="H75:H79" si="6">+G75/F75</f>
        <v>0.94339622641509435</v>
      </c>
      <c r="I75" s="7">
        <v>0.95</v>
      </c>
    </row>
    <row r="76" spans="2:9" x14ac:dyDescent="0.35">
      <c r="B76" t="s">
        <v>21</v>
      </c>
      <c r="E76" s="5" t="s">
        <v>39</v>
      </c>
      <c r="F76" s="1">
        <v>109</v>
      </c>
      <c r="G76" s="1">
        <v>104</v>
      </c>
      <c r="H76" s="9">
        <f t="shared" si="6"/>
        <v>0.95412844036697253</v>
      </c>
      <c r="I76" s="7">
        <v>0.94</v>
      </c>
    </row>
    <row r="77" spans="2:9" x14ac:dyDescent="0.35">
      <c r="E77" s="5" t="s">
        <v>40</v>
      </c>
      <c r="F77" s="1">
        <v>109</v>
      </c>
      <c r="G77" s="1">
        <v>90</v>
      </c>
      <c r="H77" s="9">
        <f t="shared" si="6"/>
        <v>0.82568807339449546</v>
      </c>
      <c r="I77" s="7">
        <v>0.85</v>
      </c>
    </row>
    <row r="78" spans="2:9" x14ac:dyDescent="0.35">
      <c r="E78" s="5" t="s">
        <v>59</v>
      </c>
      <c r="F78" s="1">
        <v>102</v>
      </c>
      <c r="G78" s="1">
        <v>78</v>
      </c>
      <c r="H78" s="9">
        <f t="shared" si="6"/>
        <v>0.76470588235294112</v>
      </c>
      <c r="I78" s="7">
        <v>0.85</v>
      </c>
    </row>
    <row r="79" spans="2:9" x14ac:dyDescent="0.35">
      <c r="E79" s="5" t="s">
        <v>68</v>
      </c>
      <c r="F79" s="1">
        <v>103</v>
      </c>
      <c r="G79" s="1">
        <v>78</v>
      </c>
      <c r="H79" s="9">
        <f t="shared" si="6"/>
        <v>0.75728155339805825</v>
      </c>
      <c r="I79" s="7">
        <v>0.84</v>
      </c>
    </row>
    <row r="80" spans="2:9" ht="15" customHeight="1" x14ac:dyDescent="0.35"/>
    <row r="81" spans="2:9" ht="15" customHeight="1" x14ac:dyDescent="0.35">
      <c r="C81" s="14" t="s">
        <v>44</v>
      </c>
      <c r="D81" s="14"/>
      <c r="E81" s="14"/>
      <c r="F81" s="14"/>
      <c r="G81" s="14"/>
      <c r="H81" s="14"/>
      <c r="I81" s="14"/>
    </row>
    <row r="82" spans="2:9" x14ac:dyDescent="0.35">
      <c r="C82" s="14"/>
      <c r="D82" s="14"/>
      <c r="E82" s="14"/>
      <c r="F82" s="14"/>
      <c r="G82" s="14"/>
      <c r="H82" s="14"/>
      <c r="I82" s="14"/>
    </row>
    <row r="83" spans="2:9" x14ac:dyDescent="0.35">
      <c r="C83" s="14"/>
      <c r="D83" s="14"/>
      <c r="E83" s="14"/>
      <c r="F83" s="14"/>
      <c r="G83" s="14"/>
      <c r="H83" s="14"/>
      <c r="I83" s="14"/>
    </row>
    <row r="84" spans="2:9" x14ac:dyDescent="0.35">
      <c r="C84" s="12"/>
      <c r="D84" s="12"/>
      <c r="E84" s="12"/>
      <c r="F84" s="12"/>
      <c r="G84" s="12"/>
      <c r="H84" s="12"/>
      <c r="I84" s="12"/>
    </row>
    <row r="85" spans="2:9" x14ac:dyDescent="0.35">
      <c r="C85" s="11"/>
      <c r="D85" s="11"/>
      <c r="E85" s="11"/>
      <c r="F85" s="11"/>
      <c r="G85" s="11"/>
      <c r="H85" s="11"/>
      <c r="I85" s="11"/>
    </row>
    <row r="86" spans="2:9" ht="18.5" x14ac:dyDescent="0.45">
      <c r="B86" s="4" t="s">
        <v>15</v>
      </c>
      <c r="F86" s="1" t="s">
        <v>3</v>
      </c>
      <c r="G86" s="1" t="s">
        <v>1</v>
      </c>
      <c r="H86" s="1" t="s">
        <v>2</v>
      </c>
      <c r="I86" s="1" t="s">
        <v>36</v>
      </c>
    </row>
    <row r="88" spans="2:9" x14ac:dyDescent="0.35">
      <c r="B88" t="s">
        <v>16</v>
      </c>
      <c r="E88" s="5" t="s">
        <v>7</v>
      </c>
      <c r="F88" s="1">
        <v>55</v>
      </c>
      <c r="G88" s="1">
        <v>50</v>
      </c>
      <c r="H88" s="9">
        <f t="shared" ref="H88:H92" si="7">+G88/F88</f>
        <v>0.90909090909090906</v>
      </c>
      <c r="I88" s="7">
        <v>0.91</v>
      </c>
    </row>
    <row r="89" spans="2:9" x14ac:dyDescent="0.35">
      <c r="B89" t="s">
        <v>17</v>
      </c>
      <c r="E89" s="5" t="s">
        <v>39</v>
      </c>
      <c r="F89" s="1">
        <v>62</v>
      </c>
      <c r="G89" s="1">
        <v>55</v>
      </c>
      <c r="H89" s="9">
        <f t="shared" si="7"/>
        <v>0.88709677419354838</v>
      </c>
      <c r="I89" s="7">
        <v>0.91</v>
      </c>
    </row>
    <row r="90" spans="2:9" x14ac:dyDescent="0.35">
      <c r="E90" s="5" t="s">
        <v>40</v>
      </c>
      <c r="F90" s="1">
        <v>53</v>
      </c>
      <c r="G90" s="1">
        <v>52</v>
      </c>
      <c r="H90" s="9">
        <f t="shared" si="7"/>
        <v>0.98113207547169812</v>
      </c>
      <c r="I90" s="7">
        <v>0.93</v>
      </c>
    </row>
    <row r="91" spans="2:9" x14ac:dyDescent="0.35">
      <c r="E91" s="5" t="s">
        <v>59</v>
      </c>
      <c r="F91" s="1">
        <v>56</v>
      </c>
      <c r="G91" s="1">
        <v>54</v>
      </c>
      <c r="H91" s="9">
        <f t="shared" si="7"/>
        <v>0.9642857142857143</v>
      </c>
      <c r="I91" s="7">
        <v>0.94</v>
      </c>
    </row>
    <row r="92" spans="2:9" x14ac:dyDescent="0.35">
      <c r="E92" s="5" t="s">
        <v>68</v>
      </c>
      <c r="F92" s="1">
        <v>63</v>
      </c>
      <c r="G92" s="1">
        <v>55</v>
      </c>
      <c r="H92" s="9">
        <f t="shared" si="7"/>
        <v>0.87301587301587302</v>
      </c>
      <c r="I92" s="7">
        <v>0.92</v>
      </c>
    </row>
    <row r="93" spans="2:9" x14ac:dyDescent="0.35">
      <c r="E93" s="5"/>
    </row>
    <row r="94" spans="2:9" x14ac:dyDescent="0.35">
      <c r="C94" s="16" t="s">
        <v>41</v>
      </c>
      <c r="D94" s="16"/>
      <c r="E94" s="16"/>
      <c r="F94" s="16"/>
      <c r="G94" s="16"/>
      <c r="H94" s="16"/>
      <c r="I94" s="16"/>
    </row>
    <row r="95" spans="2:9" x14ac:dyDescent="0.35">
      <c r="C95" s="16"/>
      <c r="D95" s="16"/>
      <c r="E95" s="16"/>
      <c r="F95" s="16"/>
      <c r="G95" s="16"/>
      <c r="H95" s="16"/>
      <c r="I95" s="16"/>
    </row>
    <row r="96" spans="2:9" x14ac:dyDescent="0.35">
      <c r="C96" s="13"/>
      <c r="D96" s="13"/>
      <c r="E96" s="13"/>
      <c r="F96" s="13"/>
      <c r="G96" s="13"/>
      <c r="H96" s="13"/>
      <c r="I96" s="13"/>
    </row>
    <row r="97" spans="2:9" x14ac:dyDescent="0.35">
      <c r="E97" s="5"/>
    </row>
    <row r="98" spans="2:9" ht="18.5" x14ac:dyDescent="0.45">
      <c r="B98" s="4" t="s">
        <v>18</v>
      </c>
      <c r="F98" s="1" t="s">
        <v>3</v>
      </c>
      <c r="G98" s="1" t="s">
        <v>1</v>
      </c>
      <c r="H98" s="1" t="s">
        <v>2</v>
      </c>
      <c r="I98" s="1" t="s">
        <v>36</v>
      </c>
    </row>
    <row r="100" spans="2:9" x14ac:dyDescent="0.35">
      <c r="B100" t="s">
        <v>19</v>
      </c>
      <c r="E100" s="5" t="s">
        <v>46</v>
      </c>
      <c r="F100" s="1">
        <v>386</v>
      </c>
      <c r="G100" s="1">
        <v>340</v>
      </c>
      <c r="H100" s="9">
        <f t="shared" ref="H100:H104" si="8">+G100/F100</f>
        <v>0.88082901554404147</v>
      </c>
      <c r="I100" s="7">
        <v>0.82</v>
      </c>
    </row>
    <row r="101" spans="2:9" x14ac:dyDescent="0.35">
      <c r="B101" t="s">
        <v>20</v>
      </c>
      <c r="E101" s="5" t="s">
        <v>47</v>
      </c>
      <c r="F101" s="1">
        <v>382</v>
      </c>
      <c r="G101" s="1">
        <v>328</v>
      </c>
      <c r="H101" s="9">
        <f t="shared" si="8"/>
        <v>0.8586387434554974</v>
      </c>
      <c r="I101" s="7">
        <v>0.81</v>
      </c>
    </row>
    <row r="102" spans="2:9" x14ac:dyDescent="0.35">
      <c r="E102" s="5" t="s">
        <v>48</v>
      </c>
      <c r="F102" s="1">
        <v>414</v>
      </c>
      <c r="G102" s="1">
        <v>365</v>
      </c>
      <c r="H102" s="9">
        <f t="shared" si="8"/>
        <v>0.88164251207729472</v>
      </c>
      <c r="I102" s="7">
        <v>0.81</v>
      </c>
    </row>
    <row r="103" spans="2:9" x14ac:dyDescent="0.35">
      <c r="E103" s="5" t="s">
        <v>60</v>
      </c>
      <c r="F103" s="1">
        <v>422</v>
      </c>
      <c r="G103" s="1">
        <v>379</v>
      </c>
      <c r="H103" s="9">
        <f t="shared" si="8"/>
        <v>0.8981042654028436</v>
      </c>
      <c r="I103" s="7">
        <v>0.81</v>
      </c>
    </row>
    <row r="104" spans="2:9" x14ac:dyDescent="0.35">
      <c r="E104" s="5" t="s">
        <v>69</v>
      </c>
      <c r="F104" s="1">
        <v>400</v>
      </c>
      <c r="G104" s="1">
        <v>341</v>
      </c>
      <c r="H104" s="9">
        <f t="shared" si="8"/>
        <v>0.85250000000000004</v>
      </c>
      <c r="I104" s="7">
        <v>0.76</v>
      </c>
    </row>
    <row r="106" spans="2:9" x14ac:dyDescent="0.35">
      <c r="C106" s="14" t="s">
        <v>49</v>
      </c>
      <c r="D106" s="14"/>
      <c r="E106" s="14"/>
      <c r="F106" s="14"/>
      <c r="G106" s="14"/>
      <c r="H106" s="14"/>
      <c r="I106" s="14"/>
    </row>
    <row r="107" spans="2:9" x14ac:dyDescent="0.35">
      <c r="C107" s="14"/>
      <c r="D107" s="14"/>
      <c r="E107" s="14"/>
      <c r="F107" s="14"/>
      <c r="G107" s="14"/>
      <c r="H107" s="14"/>
      <c r="I107" s="14"/>
    </row>
    <row r="108" spans="2:9" x14ac:dyDescent="0.35">
      <c r="C108" s="12"/>
      <c r="D108" s="12"/>
      <c r="E108" s="12"/>
      <c r="F108" s="12"/>
      <c r="G108" s="12"/>
      <c r="H108" s="12"/>
      <c r="I108" s="12"/>
    </row>
    <row r="110" spans="2:9" ht="18.5" x14ac:dyDescent="0.45">
      <c r="B110" s="4" t="s">
        <v>50</v>
      </c>
      <c r="F110" s="1" t="s">
        <v>3</v>
      </c>
      <c r="G110" s="1" t="s">
        <v>1</v>
      </c>
      <c r="H110" s="1" t="s">
        <v>2</v>
      </c>
      <c r="I110" s="1" t="s">
        <v>36</v>
      </c>
    </row>
    <row r="112" spans="2:9" x14ac:dyDescent="0.35">
      <c r="B112" t="s">
        <v>19</v>
      </c>
      <c r="E112" s="5" t="s">
        <v>46</v>
      </c>
      <c r="F112" s="1">
        <v>294</v>
      </c>
      <c r="G112" s="1">
        <v>243</v>
      </c>
      <c r="H112" s="9">
        <f t="shared" ref="H112:H116" si="9">+G112/F112</f>
        <v>0.82653061224489799</v>
      </c>
      <c r="I112" s="7">
        <v>0.78</v>
      </c>
    </row>
    <row r="113" spans="2:9" x14ac:dyDescent="0.35">
      <c r="B113" t="s">
        <v>20</v>
      </c>
      <c r="E113" s="5" t="s">
        <v>47</v>
      </c>
      <c r="F113" s="1">
        <v>300</v>
      </c>
      <c r="G113" s="1">
        <v>230</v>
      </c>
      <c r="H113" s="9">
        <f t="shared" si="9"/>
        <v>0.76666666666666672</v>
      </c>
      <c r="I113" s="7">
        <v>0.76</v>
      </c>
    </row>
    <row r="114" spans="2:9" x14ac:dyDescent="0.35">
      <c r="E114" s="5" t="s">
        <v>48</v>
      </c>
      <c r="F114" s="1">
        <v>313</v>
      </c>
      <c r="G114" s="1">
        <v>249</v>
      </c>
      <c r="H114" s="9">
        <f t="shared" si="9"/>
        <v>0.79552715654952078</v>
      </c>
      <c r="I114" s="7">
        <v>0.78</v>
      </c>
    </row>
    <row r="115" spans="2:9" x14ac:dyDescent="0.35">
      <c r="E115" s="5" t="s">
        <v>60</v>
      </c>
      <c r="F115" s="1">
        <v>280</v>
      </c>
      <c r="G115" s="1">
        <v>236</v>
      </c>
      <c r="H115" s="9">
        <f t="shared" si="9"/>
        <v>0.84285714285714286</v>
      </c>
      <c r="I115" s="7">
        <v>0.78</v>
      </c>
    </row>
    <row r="116" spans="2:9" x14ac:dyDescent="0.35">
      <c r="E116" s="5" t="s">
        <v>69</v>
      </c>
      <c r="F116" s="1">
        <v>288</v>
      </c>
      <c r="G116" s="1">
        <v>232</v>
      </c>
      <c r="H116" s="9">
        <f t="shared" si="9"/>
        <v>0.80555555555555558</v>
      </c>
      <c r="I116" s="7">
        <v>0.73</v>
      </c>
    </row>
    <row r="118" spans="2:9" x14ac:dyDescent="0.35">
      <c r="C118" s="14" t="s">
        <v>51</v>
      </c>
      <c r="D118" s="14"/>
      <c r="E118" s="14"/>
      <c r="F118" s="14"/>
      <c r="G118" s="14"/>
      <c r="H118" s="14"/>
      <c r="I118" s="14"/>
    </row>
    <row r="119" spans="2:9" x14ac:dyDescent="0.35">
      <c r="C119" s="14"/>
      <c r="D119" s="14"/>
      <c r="E119" s="14"/>
      <c r="F119" s="14"/>
      <c r="G119" s="14"/>
      <c r="H119" s="14"/>
      <c r="I119" s="14"/>
    </row>
  </sheetData>
  <mergeCells count="9">
    <mergeCell ref="C56:I58"/>
    <mergeCell ref="C106:I107"/>
    <mergeCell ref="A1:I1"/>
    <mergeCell ref="C118:I119"/>
    <mergeCell ref="C94:I95"/>
    <mergeCell ref="C69:I70"/>
    <mergeCell ref="C81:I83"/>
    <mergeCell ref="C12:I13"/>
    <mergeCell ref="C36:I39"/>
  </mergeCells>
  <pageMargins left="0.7" right="0.7" top="0.75" bottom="0.75" header="0.3" footer="0.3"/>
  <pageSetup scale="76" fitToHeight="2" orientation="portrait" r:id="rId1"/>
  <headerFooter>
    <oddHeader>&amp;C&amp;"-,Bold"&amp;16University of Maryland, Baltimore</oddHeader>
    <oddFooter>&amp;C&amp;12 2020 Annual Institutional Update Context of Performance</oddFooter>
  </headerFooter>
  <rowBreaks count="2" manualBreakCount="2">
    <brk id="60" max="16383" man="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C Spengler</dc:creator>
  <cp:lastModifiedBy>Spengler, Gregory C.</cp:lastModifiedBy>
  <cp:lastPrinted>2020-04-07T14:30:44Z</cp:lastPrinted>
  <dcterms:created xsi:type="dcterms:W3CDTF">2015-08-10T18:08:11Z</dcterms:created>
  <dcterms:modified xsi:type="dcterms:W3CDTF">2020-06-24T15:52:47Z</dcterms:modified>
</cp:coreProperties>
</file>